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4\"/>
    </mc:Choice>
  </mc:AlternateContent>
  <xr:revisionPtr revIDLastSave="0" documentId="13_ncr:1_{67A70CE4-7075-4D28-84A1-F05995D6008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9" l="1"/>
  <c r="C43" i="9"/>
  <c r="G43" i="9"/>
  <c r="D44" i="9"/>
  <c r="E44" i="9"/>
  <c r="H44" i="9"/>
  <c r="I44" i="9"/>
  <c r="D37" i="9"/>
  <c r="E37" i="9"/>
  <c r="H37" i="9"/>
  <c r="C37" i="9"/>
  <c r="G37" i="9"/>
  <c r="D43" i="9"/>
  <c r="H43" i="9"/>
  <c r="I49" i="9" l="1"/>
  <c r="F37" i="9"/>
  <c r="F44" i="9"/>
  <c r="I43" i="9"/>
  <c r="E43" i="9"/>
  <c r="G44" i="9"/>
  <c r="C44" i="9"/>
  <c r="F43" i="9"/>
  <c r="J37" i="9"/>
  <c r="J43" i="9"/>
  <c r="I37" i="9"/>
  <c r="J44" i="9"/>
  <c r="J49" i="9"/>
  <c r="I48" i="9" l="1"/>
  <c r="I45" i="9" s="1"/>
  <c r="I53" i="9" l="1"/>
  <c r="I20" i="9" l="1"/>
  <c r="I52" i="9"/>
  <c r="I54" i="9" s="1"/>
  <c r="H49" i="9" l="1"/>
  <c r="H48" i="9" l="1"/>
  <c r="H45" i="9" s="1"/>
  <c r="H53" i="9"/>
  <c r="H20" i="9" l="1"/>
  <c r="H52" i="9"/>
  <c r="H54" i="9" s="1"/>
  <c r="G48" i="9"/>
  <c r="G45" i="9" s="1"/>
  <c r="G52" i="9" l="1"/>
  <c r="F48" i="9" l="1"/>
  <c r="F45" i="9" s="1"/>
  <c r="F52" i="9" l="1"/>
  <c r="G49" i="9" l="1"/>
  <c r="G20" i="9" l="1"/>
  <c r="G53" i="9"/>
  <c r="G54" i="9" s="1"/>
  <c r="E53" i="9"/>
  <c r="E49" i="9"/>
  <c r="C49" i="9"/>
  <c r="D53" i="9"/>
  <c r="C52" i="9"/>
  <c r="D48" i="9"/>
  <c r="D45" i="9" s="1"/>
  <c r="E48" i="9"/>
  <c r="E45" i="9" s="1"/>
  <c r="F49" i="9"/>
  <c r="E20" i="9" l="1"/>
  <c r="E52" i="9"/>
  <c r="E54" i="9" s="1"/>
  <c r="F53" i="9"/>
  <c r="F54" i="9" s="1"/>
  <c r="F20" i="9"/>
  <c r="C48" i="9"/>
  <c r="C45" i="9" s="1"/>
  <c r="D20" i="9"/>
  <c r="D52" i="9"/>
  <c r="D54" i="9" s="1"/>
  <c r="C20" i="9"/>
  <c r="C53" i="9"/>
  <c r="C54" i="9" s="1"/>
  <c r="D49" i="9"/>
  <c r="C33" i="9" l="1"/>
  <c r="C47" i="9" l="1"/>
  <c r="C50" i="9" s="1"/>
  <c r="C16" i="9"/>
  <c r="C39" i="9"/>
  <c r="C57" i="9" l="1"/>
  <c r="D33" i="9"/>
  <c r="C22" i="9" l="1"/>
  <c r="C56" i="9" s="1"/>
  <c r="D47" i="9" l="1"/>
  <c r="D50" i="9" s="1"/>
  <c r="D16" i="9"/>
  <c r="D39" i="9"/>
  <c r="D57" i="9" l="1"/>
  <c r="E33" i="9"/>
  <c r="D22" i="9" l="1"/>
  <c r="D56" i="9" s="1"/>
  <c r="E16" i="9" l="1"/>
  <c r="E47" i="9"/>
  <c r="E50" i="9" s="1"/>
  <c r="E39" i="9"/>
  <c r="F33" i="9" l="1"/>
  <c r="E57" i="9"/>
  <c r="E22" i="9" l="1"/>
  <c r="E56" i="9" s="1"/>
  <c r="F16" i="9" l="1"/>
  <c r="F47" i="9"/>
  <c r="F50" i="9" s="1"/>
  <c r="F39" i="9"/>
  <c r="F57" i="9" l="1"/>
  <c r="G33" i="9"/>
  <c r="F22" i="9" l="1"/>
  <c r="F56" i="9" s="1"/>
  <c r="G39" i="9"/>
  <c r="G47" i="9" l="1"/>
  <c r="G50" i="9" s="1"/>
  <c r="G16" i="9"/>
  <c r="H33" i="9"/>
  <c r="I33" i="9" l="1"/>
  <c r="H39" i="9"/>
  <c r="J33" i="9" l="1"/>
  <c r="J39" i="9" l="1"/>
  <c r="G57" i="9" l="1"/>
  <c r="G22" i="9"/>
  <c r="G56" i="9" s="1"/>
  <c r="H47" i="9" l="1"/>
  <c r="H50" i="9" s="1"/>
  <c r="H16" i="9"/>
  <c r="H57" i="9" l="1"/>
  <c r="H22" i="9" l="1"/>
  <c r="H56" i="9" s="1"/>
  <c r="I16" i="9"/>
  <c r="I47" i="9"/>
  <c r="I50" i="9" s="1"/>
  <c r="I57" i="9"/>
  <c r="I22" i="9" l="1"/>
  <c r="I56" i="9" s="1"/>
  <c r="J47" i="9" l="1"/>
  <c r="J52" i="9" l="1"/>
  <c r="J53" i="9" l="1"/>
  <c r="J54" i="9" s="1"/>
  <c r="J20" i="9"/>
  <c r="J16" i="9" l="1"/>
  <c r="J57" i="9" l="1"/>
  <c r="J48" i="9"/>
  <c r="J22" i="9" l="1"/>
  <c r="J56" i="9" s="1"/>
  <c r="J50" i="9"/>
  <c r="J45" i="9"/>
</calcChain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<sst xmlns="http://schemas.openxmlformats.org/spreadsheetml/2006/main" count="87" uniqueCount="31">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</sst>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selection activeCell="C40" sqref="C40"/>
    </sheetView>
  </sheetViews>
  <sheetFormatPr defaultRowHeight="17.5"/>
  <cols>
    <col min="1" max="1" width="18.4375" customWidth="1"/>
    <col min="2" max="2" width="9.5625" customWidth="1"/>
    <col min="3" max="3" width="9.75" bestFit="1" customWidth="1"/>
    <col min="6" max="6" width="10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f ca="1">TODAY()</f>
        <v>44295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11890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8507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799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6868.3999999999978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14165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f t="shared" ref="C16:F16" si="0">SUM(C13:C15)</f>
        <v>15894</v>
      </c>
      <c r="D16" s="8">
        <f t="shared" si="0"/>
        <v>17987.400000000001</v>
      </c>
      <c r="E16" s="8">
        <f t="shared" si="0"/>
        <v>15876.400000000001</v>
      </c>
      <c r="F16" s="8">
        <f t="shared" si="0"/>
        <v>20270.399999999998</v>
      </c>
      <c r="G16" s="8">
        <f t="shared" ref="G16:I16" si="1">SUM(G13:G15)</f>
        <v>22910.399999999998</v>
      </c>
      <c r="H16" s="8">
        <f t="shared" si="1"/>
        <v>21663.399999999998</v>
      </c>
      <c r="I16" s="8">
        <f t="shared" si="1"/>
        <v>23863.399999999998</v>
      </c>
      <c r="J16" s="8">
        <f t="shared" ref="J16" si="2">SUM(J13:J15)</f>
        <v>21033.399999999998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2135</v>
      </c>
      <c r="J18" s="8">
        <v>2285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15021</v>
      </c>
      <c r="J19" s="9">
        <v>14975</v>
      </c>
    </row>
    <row r="20" spans="1:10">
      <c r="A20" s="4" t="s">
        <v>19</v>
      </c>
      <c r="B20" s="5" t="s">
        <v>9</v>
      </c>
      <c r="C20" s="8">
        <f t="shared" ref="C20:I20" si="3">SUM(C18:C19)</f>
        <v>13377</v>
      </c>
      <c r="D20" s="8">
        <f t="shared" si="3"/>
        <v>14386</v>
      </c>
      <c r="E20" s="8">
        <f t="shared" si="3"/>
        <v>12044</v>
      </c>
      <c r="F20" s="8">
        <f t="shared" si="3"/>
        <v>17524</v>
      </c>
      <c r="G20" s="8">
        <f t="shared" si="3"/>
        <v>18843</v>
      </c>
      <c r="H20" s="8">
        <f t="shared" si="3"/>
        <v>17119</v>
      </c>
      <c r="I20" s="8">
        <f t="shared" si="3"/>
        <v>17156</v>
      </c>
      <c r="J20" s="8">
        <f t="shared" ref="J20" si="4">SUM(J18:J19)</f>
        <v>17260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f t="shared" ref="C22:I22" si="5">-1*(C16-C20-C23)</f>
        <v>-292</v>
      </c>
      <c r="D22" s="8">
        <f t="shared" si="5"/>
        <v>-210</v>
      </c>
      <c r="E22" s="8">
        <f t="shared" si="5"/>
        <v>-168</v>
      </c>
      <c r="F22" s="8">
        <f t="shared" si="5"/>
        <v>-60</v>
      </c>
      <c r="G22" s="8">
        <f t="shared" si="5"/>
        <v>30</v>
      </c>
      <c r="H22" s="8">
        <f t="shared" si="5"/>
        <v>92</v>
      </c>
      <c r="I22" s="8">
        <f t="shared" si="5"/>
        <v>161</v>
      </c>
      <c r="J22" s="8">
        <f t="shared" ref="J22" si="6">-1*(J16-J20-J23)</f>
        <v>-3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6868.3999999999978</v>
      </c>
      <c r="J23" s="8">
        <v>3770.3999999999978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202.5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194.5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1320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535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f t="shared" ref="C33:F33" si="7">SUM(C30:C32)</f>
        <v>828.3</v>
      </c>
      <c r="D33" s="8">
        <f t="shared" si="7"/>
        <v>694.3</v>
      </c>
      <c r="E33" s="8">
        <f t="shared" si="7"/>
        <v>695.3</v>
      </c>
      <c r="F33" s="8">
        <f t="shared" si="7"/>
        <v>707.19999999999993</v>
      </c>
      <c r="G33" s="8">
        <f t="shared" ref="G33:I33" si="8">SUM(G30:G32)</f>
        <v>765.69999999999993</v>
      </c>
      <c r="H33" s="8">
        <f t="shared" si="8"/>
        <v>906.69999999999993</v>
      </c>
      <c r="I33" s="8">
        <f t="shared" si="8"/>
        <v>902.5</v>
      </c>
      <c r="J33" s="8">
        <f t="shared" ref="J33" si="9">SUM(J30:J32)</f>
        <v>920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15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775</v>
      </c>
    </row>
    <row r="37" spans="1:11">
      <c r="A37" s="4" t="s">
        <v>19</v>
      </c>
      <c r="B37" s="5" t="s">
        <v>9</v>
      </c>
      <c r="C37" s="8">
        <f t="shared" ref="C37:I37" si="10">SUM(C35:C36)</f>
        <v>703</v>
      </c>
      <c r="D37" s="8">
        <f t="shared" si="10"/>
        <v>435</v>
      </c>
      <c r="E37" s="8">
        <f t="shared" si="10"/>
        <v>559</v>
      </c>
      <c r="F37" s="8">
        <f t="shared" si="10"/>
        <v>643</v>
      </c>
      <c r="G37" s="8">
        <f t="shared" si="10"/>
        <v>663</v>
      </c>
      <c r="H37" s="8">
        <f t="shared" si="10"/>
        <v>693</v>
      </c>
      <c r="I37" s="8">
        <f t="shared" si="10"/>
        <v>521</v>
      </c>
      <c r="J37" s="8">
        <f t="shared" ref="J37" si="11">SUM(J35:J36)</f>
        <v>790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f t="shared" ref="C39:H39" si="12">-1*(C33-C37-C40)</f>
        <v>0</v>
      </c>
      <c r="D39" s="8">
        <f t="shared" si="12"/>
        <v>0</v>
      </c>
      <c r="E39" s="8">
        <f t="shared" si="12"/>
        <v>0</v>
      </c>
      <c r="F39" s="8">
        <f t="shared" si="12"/>
        <v>0</v>
      </c>
      <c r="G39" s="8">
        <f t="shared" si="12"/>
        <v>0</v>
      </c>
      <c r="H39" s="8">
        <f t="shared" si="12"/>
        <v>0</v>
      </c>
      <c r="I39" s="8">
        <v>0</v>
      </c>
      <c r="J39" s="8">
        <f t="shared" ref="J39" si="13">-1*(J33-J37-J40)</f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130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f t="shared" ref="C43:I44" si="14">+C9+C26</f>
        <v>10407</v>
      </c>
      <c r="D43" s="8">
        <f t="shared" si="14"/>
        <v>11148.4</v>
      </c>
      <c r="E43" s="8">
        <f t="shared" si="14"/>
        <v>8580.5</v>
      </c>
      <c r="F43" s="8">
        <f t="shared" si="14"/>
        <v>10073.5</v>
      </c>
      <c r="G43" s="8">
        <f t="shared" si="14"/>
        <v>12717.5</v>
      </c>
      <c r="H43" s="8">
        <f t="shared" si="14"/>
        <v>14100.3</v>
      </c>
      <c r="I43" s="8">
        <f t="shared" si="14"/>
        <v>13735.7</v>
      </c>
      <c r="J43" s="8">
        <f t="shared" ref="J43" si="15">+J9+J26</f>
        <v>12092.5</v>
      </c>
    </row>
    <row r="44" spans="1:11">
      <c r="A44" s="7" t="s">
        <v>8</v>
      </c>
      <c r="B44" s="5" t="s">
        <v>9</v>
      </c>
      <c r="C44" s="8">
        <f t="shared" si="14"/>
        <v>7539.4</v>
      </c>
      <c r="D44" s="8">
        <f t="shared" si="14"/>
        <v>9351.7999999999993</v>
      </c>
      <c r="E44" s="8">
        <f t="shared" si="14"/>
        <v>8074.9</v>
      </c>
      <c r="F44" s="8">
        <f t="shared" si="14"/>
        <v>9507.7999999999993</v>
      </c>
      <c r="G44" s="8">
        <f t="shared" si="14"/>
        <v>11100.4</v>
      </c>
      <c r="H44" s="8">
        <f t="shared" si="14"/>
        <v>9990.7999999999993</v>
      </c>
      <c r="I44" s="8">
        <f t="shared" si="14"/>
        <v>11612.5</v>
      </c>
      <c r="J44" s="8">
        <f t="shared" ref="J44" si="16">+J10+J27</f>
        <v>8701.5</v>
      </c>
    </row>
    <row r="45" spans="1:11">
      <c r="A45" s="7" t="s">
        <v>10</v>
      </c>
      <c r="B45" s="5" t="s">
        <v>11</v>
      </c>
      <c r="C45" s="8">
        <f t="shared" ref="C45:I45" si="17">ROUND(C48*480/C44,0)</f>
        <v>822</v>
      </c>
      <c r="D45" s="8">
        <f t="shared" si="17"/>
        <v>838</v>
      </c>
      <c r="E45" s="8">
        <f t="shared" si="17"/>
        <v>766</v>
      </c>
      <c r="F45" s="8">
        <f t="shared" si="17"/>
        <v>867</v>
      </c>
      <c r="G45" s="8">
        <f t="shared" si="17"/>
        <v>905</v>
      </c>
      <c r="H45" s="8">
        <f t="shared" si="17"/>
        <v>882</v>
      </c>
      <c r="I45" s="8">
        <f t="shared" si="17"/>
        <v>823</v>
      </c>
      <c r="J45" s="8">
        <f t="shared" ref="J45" si="18">ROUND(J48*480/J44,0)</f>
        <v>811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f t="shared" ref="C47:I49" si="19">+C13+C30</f>
        <v>3800.1</v>
      </c>
      <c r="D47" s="8">
        <f t="shared" si="19"/>
        <v>2350.3000000000002</v>
      </c>
      <c r="E47" s="8">
        <f t="shared" si="19"/>
        <v>3650.7000000000016</v>
      </c>
      <c r="F47" s="8">
        <f t="shared" si="19"/>
        <v>3800.7000000000016</v>
      </c>
      <c r="G47" s="8">
        <f t="shared" si="19"/>
        <v>2750.5999999999976</v>
      </c>
      <c r="H47" s="8">
        <f t="shared" si="19"/>
        <v>4200.0999999999976</v>
      </c>
      <c r="I47" s="8">
        <f t="shared" si="19"/>
        <v>4850.3999999999978</v>
      </c>
      <c r="J47" s="8">
        <f t="shared" ref="J47" si="20">+J13+J30</f>
        <v>7250.3999999999978</v>
      </c>
    </row>
    <row r="48" spans="1:11">
      <c r="A48" s="4" t="s">
        <v>14</v>
      </c>
      <c r="B48" s="5" t="s">
        <v>9</v>
      </c>
      <c r="C48" s="8">
        <f t="shared" si="19"/>
        <v>12909.2</v>
      </c>
      <c r="D48" s="8">
        <f t="shared" si="19"/>
        <v>16319.400000000001</v>
      </c>
      <c r="E48" s="8">
        <f t="shared" si="19"/>
        <v>12888</v>
      </c>
      <c r="F48" s="8">
        <f t="shared" si="19"/>
        <v>17169.899999999998</v>
      </c>
      <c r="G48" s="8">
        <f t="shared" si="19"/>
        <v>20922.5</v>
      </c>
      <c r="H48" s="8">
        <f t="shared" si="19"/>
        <v>18367</v>
      </c>
      <c r="I48" s="8">
        <f t="shared" si="19"/>
        <v>19912.5</v>
      </c>
      <c r="J48" s="8">
        <f>ROUND(J14+J31,4)</f>
        <v>14700</v>
      </c>
      <c r="K48" s="12"/>
    </row>
    <row r="49" spans="1:10">
      <c r="A49" s="4" t="s">
        <v>15</v>
      </c>
      <c r="B49" s="5" t="s">
        <v>9</v>
      </c>
      <c r="C49" s="9">
        <f t="shared" si="19"/>
        <v>13</v>
      </c>
      <c r="D49" s="9">
        <f t="shared" si="19"/>
        <v>12</v>
      </c>
      <c r="E49" s="9">
        <f t="shared" si="19"/>
        <v>33</v>
      </c>
      <c r="F49" s="9">
        <f t="shared" si="19"/>
        <v>7</v>
      </c>
      <c r="G49" s="9">
        <f t="shared" si="19"/>
        <v>3</v>
      </c>
      <c r="H49" s="9">
        <f t="shared" si="19"/>
        <v>3</v>
      </c>
      <c r="I49" s="9">
        <f t="shared" si="19"/>
        <v>3</v>
      </c>
      <c r="J49" s="9">
        <f t="shared" ref="J49" si="21">+J15+J32</f>
        <v>3</v>
      </c>
    </row>
    <row r="50" spans="1:10">
      <c r="A50" s="4" t="s">
        <v>16</v>
      </c>
      <c r="B50" s="5" t="s">
        <v>9</v>
      </c>
      <c r="C50" s="8">
        <f t="shared" ref="C50:F50" si="22">SUM(C47:C49)</f>
        <v>16722.3</v>
      </c>
      <c r="D50" s="8">
        <f t="shared" si="22"/>
        <v>18681.7</v>
      </c>
      <c r="E50" s="8">
        <f t="shared" si="22"/>
        <v>16571.7</v>
      </c>
      <c r="F50" s="8">
        <f t="shared" si="22"/>
        <v>20977.599999999999</v>
      </c>
      <c r="G50" s="8">
        <f t="shared" ref="G50:I50" si="23">SUM(G47:G49)</f>
        <v>23676.1</v>
      </c>
      <c r="H50" s="8">
        <f t="shared" si="23"/>
        <v>22570.1</v>
      </c>
      <c r="I50" s="8">
        <f t="shared" si="23"/>
        <v>24765.899999999998</v>
      </c>
      <c r="J50" s="8">
        <f t="shared" ref="J50" si="24">SUM(J47:J49)</f>
        <v>21953.399999999998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f t="shared" ref="C52:I53" si="25">+C18+C35</f>
        <v>3550</v>
      </c>
      <c r="D52" s="8">
        <f t="shared" si="25"/>
        <v>3575</v>
      </c>
      <c r="E52" s="8">
        <f t="shared" si="25"/>
        <v>3450</v>
      </c>
      <c r="F52" s="8">
        <f t="shared" si="25"/>
        <v>3250</v>
      </c>
      <c r="G52" s="8">
        <f t="shared" si="25"/>
        <v>3225</v>
      </c>
      <c r="H52" s="8">
        <f t="shared" si="25"/>
        <v>2975</v>
      </c>
      <c r="I52" s="8">
        <f t="shared" si="25"/>
        <v>2150</v>
      </c>
      <c r="J52" s="8">
        <f t="shared" ref="J52" si="26">+J18+J35</f>
        <v>2300</v>
      </c>
    </row>
    <row r="53" spans="1:10">
      <c r="A53" s="4" t="s">
        <v>18</v>
      </c>
      <c r="B53" s="5" t="s">
        <v>9</v>
      </c>
      <c r="C53" s="9">
        <f t="shared" si="25"/>
        <v>10530</v>
      </c>
      <c r="D53" s="9">
        <f t="shared" si="25"/>
        <v>11246</v>
      </c>
      <c r="E53" s="9">
        <f t="shared" si="25"/>
        <v>9153</v>
      </c>
      <c r="F53" s="9">
        <f t="shared" si="25"/>
        <v>14917</v>
      </c>
      <c r="G53" s="9">
        <f t="shared" si="25"/>
        <v>16280.999999999998</v>
      </c>
      <c r="H53" s="9">
        <f t="shared" si="25"/>
        <v>14837</v>
      </c>
      <c r="I53" s="9">
        <f t="shared" si="25"/>
        <v>15527</v>
      </c>
      <c r="J53" s="9">
        <f t="shared" ref="J53" si="27">+J19+J36</f>
        <v>15750</v>
      </c>
    </row>
    <row r="54" spans="1:10">
      <c r="A54" s="4" t="s">
        <v>19</v>
      </c>
      <c r="B54" s="5" t="s">
        <v>9</v>
      </c>
      <c r="C54" s="8">
        <f t="shared" ref="C54:I54" si="28">SUM(C52:C53)</f>
        <v>14080</v>
      </c>
      <c r="D54" s="8">
        <f t="shared" si="28"/>
        <v>14821</v>
      </c>
      <c r="E54" s="8">
        <f t="shared" si="28"/>
        <v>12603</v>
      </c>
      <c r="F54" s="8">
        <f t="shared" si="28"/>
        <v>18167</v>
      </c>
      <c r="G54" s="8">
        <f t="shared" si="28"/>
        <v>19506</v>
      </c>
      <c r="H54" s="8">
        <f t="shared" si="28"/>
        <v>17812</v>
      </c>
      <c r="I54" s="8">
        <f t="shared" si="28"/>
        <v>17677</v>
      </c>
      <c r="J54" s="8">
        <f t="shared" ref="J54" si="29">SUM(J52:J53)</f>
        <v>18050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f t="shared" ref="C56:I57" si="30">+C22+C39</f>
        <v>-292</v>
      </c>
      <c r="D56" s="8">
        <f t="shared" si="30"/>
        <v>-210</v>
      </c>
      <c r="E56" s="8">
        <f t="shared" si="30"/>
        <v>-168</v>
      </c>
      <c r="F56" s="8">
        <f t="shared" si="30"/>
        <v>-60</v>
      </c>
      <c r="G56" s="8">
        <f t="shared" si="30"/>
        <v>30</v>
      </c>
      <c r="H56" s="8">
        <f t="shared" si="30"/>
        <v>92</v>
      </c>
      <c r="I56" s="8">
        <f t="shared" si="30"/>
        <v>161</v>
      </c>
      <c r="J56" s="8">
        <f t="shared" ref="J56" si="31">+J22+J39</f>
        <v>-3</v>
      </c>
    </row>
    <row r="57" spans="1:10">
      <c r="A57" s="4" t="s">
        <v>21</v>
      </c>
      <c r="B57" s="5" t="s">
        <v>9</v>
      </c>
      <c r="C57" s="8">
        <f t="shared" si="30"/>
        <v>2350.3000000000002</v>
      </c>
      <c r="D57" s="8">
        <f t="shared" si="30"/>
        <v>3650.7000000000016</v>
      </c>
      <c r="E57" s="8">
        <f t="shared" si="30"/>
        <v>3800.7000000000016</v>
      </c>
      <c r="F57" s="8">
        <f t="shared" si="30"/>
        <v>2750.5999999999976</v>
      </c>
      <c r="G57" s="8">
        <f t="shared" si="30"/>
        <v>4200.0999999999976</v>
      </c>
      <c r="H57" s="8">
        <f t="shared" si="30"/>
        <v>4850.0999999999976</v>
      </c>
      <c r="I57" s="8">
        <f t="shared" si="30"/>
        <v>7250.3999999999978</v>
      </c>
      <c r="J57" s="8">
        <f t="shared" ref="J57" si="32">+J23+J40</f>
        <v>3900.3999999999978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2021-04-09T13:40:03Z</cp:lastPrinted>
  <dcterms:created xsi:type="dcterms:W3CDTF">2006-04-07T16:55:12Z</dcterms:created>
  <dcterms:modified xsi:type="dcterms:W3CDTF">2021-04-09T15:45:42Z</dcterms:modified>
</cp:coreProperties>
</file>